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E16" i="1"/>
  <c r="E17"/>
  <c r="E18"/>
  <c r="E19"/>
  <c r="E20"/>
  <c r="E7"/>
  <c r="E8"/>
  <c r="E9"/>
  <c r="E10"/>
  <c r="E11"/>
  <c r="E12"/>
  <c r="E13"/>
  <c r="F16"/>
  <c r="F17"/>
  <c r="F18"/>
  <c r="F19"/>
  <c r="F20"/>
  <c r="F7"/>
  <c r="F8"/>
  <c r="F10"/>
  <c r="F11"/>
  <c r="F12"/>
  <c r="F13"/>
  <c r="F6"/>
  <c r="F15"/>
  <c r="E6"/>
  <c r="E15"/>
  <c r="F14" l="1"/>
  <c r="E14"/>
  <c r="F5"/>
  <c r="E5"/>
  <c r="F21" l="1"/>
  <c r="E21"/>
</calcChain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<sst xmlns="http://schemas.openxmlformats.org/spreadsheetml/2006/main" count="26" uniqueCount="26">
  <si>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</si>
  <si>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</si>
  <si>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</si>
  <si>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</si>
  <si>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</si>
  <si>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</si>
  <si>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</si>
  <si>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</si>
  <si>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</si>
  <si>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</si>
  <si>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</si>
  <si>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</si>
  <si>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</si>
  <si>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</si>
  <si>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</si>
  <si>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</si>
  <si>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</si>
  <si>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</si>
  <si>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</si>
  <si>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</si>
  <si>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</si>
  <si>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</si>
  <si>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 xml:space="preserve">Факт за январь-июнь 2012 </t>
  </si>
  <si>
    <t>Факт за январь-июнь 2013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</si>
  <si>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январе-июне  2012-2013 г.г.                                                                                                                                                 </t>
  </si>
  <si>
    <t>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</si>
</sst>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="91" zoomScaleNormal="91" zoomScaleSheetLayoutView="96" workbookViewId="0">
      <selection activeCell="E28" sqref="E28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5"/>
      <c r="F1" s="25"/>
    </row>
    <row r="2" spans="2:6" ht="65.25" customHeight="1">
      <c r="B2" s="24" t="s">
        <v>24</v>
      </c>
      <c r="C2" s="24"/>
      <c r="D2" s="24"/>
      <c r="E2" s="24"/>
      <c r="F2" s="24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22</v>
      </c>
      <c r="D4" s="8" t="s">
        <v>23</v>
      </c>
      <c r="E4" s="8" t="s">
        <v>14</v>
      </c>
      <c r="F4" s="8" t="s">
        <v>20</v>
      </c>
    </row>
    <row r="5" spans="2:6" ht="22.5" customHeight="1">
      <c r="B5" s="1" t="s">
        <v>1</v>
      </c>
      <c r="C5" s="20">
        <v>1815677.8999999997</v>
      </c>
      <c r="D5" s="13">
        <v>1999714.4000000001</v>
      </c>
      <c r="E5" s="15">
        <f>D5-C5</f>
        <v>184036.50000000047</v>
      </c>
      <c r="F5" s="16">
        <f>D5/C5*100</f>
        <v>110.13596629666532</v>
      </c>
    </row>
    <row r="6" spans="2:6" ht="24" customHeight="1">
      <c r="B6" s="4" t="s">
        <v>2</v>
      </c>
      <c r="C6" s="22">
        <v>1272955.3999999999</v>
      </c>
      <c r="D6" s="23">
        <v>1420518.8</v>
      </c>
      <c r="E6" s="17">
        <f t="shared" ref="E6:E21" si="0">D6-C6</f>
        <v>147563.40000000014</v>
      </c>
      <c r="F6" s="18">
        <f t="shared" ref="F6:F21" si="1">D6/C6*100</f>
        <v>111.59218932572188</v>
      </c>
    </row>
    <row r="7" spans="2:6" ht="27.75" customHeight="1">
      <c r="B7" s="4" t="s">
        <v>3</v>
      </c>
      <c r="C7" s="22">
        <v>197549.7</v>
      </c>
      <c r="D7" s="23">
        <v>197693.80000000002</v>
      </c>
      <c r="E7" s="17">
        <f t="shared" si="0"/>
        <v>144.10000000000582</v>
      </c>
      <c r="F7" s="18">
        <f t="shared" si="1"/>
        <v>100.07294366936523</v>
      </c>
    </row>
    <row r="8" spans="2:6" ht="24.75" customHeight="1">
      <c r="B8" s="4" t="s">
        <v>4</v>
      </c>
      <c r="C8" s="22">
        <v>1113.3000000000002</v>
      </c>
      <c r="D8" s="23">
        <v>198.9</v>
      </c>
      <c r="E8" s="17">
        <f t="shared" si="0"/>
        <v>-914.4000000000002</v>
      </c>
      <c r="F8" s="18">
        <f t="shared" si="1"/>
        <v>17.865804365400159</v>
      </c>
    </row>
    <row r="9" spans="2:6" ht="24.75" customHeight="1">
      <c r="B9" s="21" t="s">
        <v>21</v>
      </c>
      <c r="C9" s="22">
        <v>0</v>
      </c>
      <c r="D9" s="23">
        <v>4470</v>
      </c>
      <c r="E9" s="17">
        <f t="shared" si="0"/>
        <v>4470</v>
      </c>
      <c r="F9" s="18" t="s">
        <v>25</v>
      </c>
    </row>
    <row r="10" spans="2:6" ht="21" customHeight="1">
      <c r="B10" s="4" t="s">
        <v>5</v>
      </c>
      <c r="C10" s="22">
        <v>19805.5</v>
      </c>
      <c r="D10" s="23">
        <v>14357.100000000002</v>
      </c>
      <c r="E10" s="17">
        <f t="shared" si="0"/>
        <v>-5448.3999999999978</v>
      </c>
      <c r="F10" s="18">
        <f t="shared" si="1"/>
        <v>72.490469818989695</v>
      </c>
    </row>
    <row r="11" spans="2:6" ht="22.5" customHeight="1">
      <c r="B11" s="12" t="s">
        <v>6</v>
      </c>
      <c r="C11" s="22">
        <v>274412.7</v>
      </c>
      <c r="D11" s="23">
        <v>322293.39999999997</v>
      </c>
      <c r="E11" s="17">
        <f t="shared" si="0"/>
        <v>47880.699999999953</v>
      </c>
      <c r="F11" s="18">
        <f t="shared" si="1"/>
        <v>117.44842713183463</v>
      </c>
    </row>
    <row r="12" spans="2:6" ht="23.25" customHeight="1">
      <c r="B12" s="4" t="s">
        <v>7</v>
      </c>
      <c r="C12" s="22">
        <v>33749.4</v>
      </c>
      <c r="D12" s="23">
        <v>26315.599999999999</v>
      </c>
      <c r="E12" s="17">
        <f t="shared" si="0"/>
        <v>-7433.8000000000029</v>
      </c>
      <c r="F12" s="18">
        <f t="shared" si="1"/>
        <v>77.97353434431426</v>
      </c>
    </row>
    <row r="13" spans="2:6" ht="24.75" customHeight="1">
      <c r="B13" s="4" t="s">
        <v>8</v>
      </c>
      <c r="C13" s="22">
        <v>16091.9</v>
      </c>
      <c r="D13" s="23">
        <v>13866.8</v>
      </c>
      <c r="E13" s="17">
        <f t="shared" si="0"/>
        <v>-2225.1000000000004</v>
      </c>
      <c r="F13" s="18">
        <f t="shared" si="1"/>
        <v>86.172546436405895</v>
      </c>
    </row>
    <row r="14" spans="2:6" ht="21.75" customHeight="1">
      <c r="B14" s="1" t="s">
        <v>9</v>
      </c>
      <c r="C14" s="19">
        <v>442816</v>
      </c>
      <c r="D14" s="14">
        <v>411472.6</v>
      </c>
      <c r="E14" s="15">
        <f t="shared" si="0"/>
        <v>-31343.400000000023</v>
      </c>
      <c r="F14" s="16">
        <f t="shared" si="1"/>
        <v>92.921800476947539</v>
      </c>
    </row>
    <row r="15" spans="2:6" ht="38.25" customHeight="1">
      <c r="B15" s="5" t="s">
        <v>10</v>
      </c>
      <c r="C15" s="11">
        <v>196697.7</v>
      </c>
      <c r="D15" s="23">
        <v>183717.00000000003</v>
      </c>
      <c r="E15" s="17">
        <f t="shared" si="0"/>
        <v>-12980.699999999983</v>
      </c>
      <c r="F15" s="18">
        <f t="shared" si="1"/>
        <v>93.400685417267212</v>
      </c>
    </row>
    <row r="16" spans="2:6" ht="29.25" customHeight="1">
      <c r="B16" s="5" t="s">
        <v>11</v>
      </c>
      <c r="C16" s="11">
        <v>13253.5</v>
      </c>
      <c r="D16" s="23">
        <v>14480.4</v>
      </c>
      <c r="E16" s="17">
        <f t="shared" si="0"/>
        <v>1226.8999999999996</v>
      </c>
      <c r="F16" s="18">
        <f t="shared" si="1"/>
        <v>109.2571773493794</v>
      </c>
    </row>
    <row r="17" spans="2:10" ht="27" customHeight="1">
      <c r="B17" s="5" t="s">
        <v>12</v>
      </c>
      <c r="C17" s="11">
        <v>7273.5</v>
      </c>
      <c r="D17" s="23">
        <v>10387.800000000001</v>
      </c>
      <c r="E17" s="17">
        <f t="shared" si="0"/>
        <v>3114.3000000000011</v>
      </c>
      <c r="F17" s="18">
        <f t="shared" si="1"/>
        <v>142.8170756857084</v>
      </c>
      <c r="J17" t="s">
        <v>18</v>
      </c>
    </row>
    <row r="18" spans="2:10" ht="30.75" customHeight="1">
      <c r="B18" s="5" t="s">
        <v>19</v>
      </c>
      <c r="C18" s="11">
        <v>191464.9</v>
      </c>
      <c r="D18" s="23">
        <v>168763.8</v>
      </c>
      <c r="E18" s="17">
        <f t="shared" si="0"/>
        <v>-22701.100000000006</v>
      </c>
      <c r="F18" s="18">
        <f t="shared" si="1"/>
        <v>88.143466504826733</v>
      </c>
    </row>
    <row r="19" spans="2:10" ht="22.5" customHeight="1">
      <c r="B19" s="5" t="s">
        <v>13</v>
      </c>
      <c r="C19" s="11">
        <v>31156.9</v>
      </c>
      <c r="D19" s="23">
        <v>33268.100000000006</v>
      </c>
      <c r="E19" s="17">
        <f t="shared" si="0"/>
        <v>2111.2000000000044</v>
      </c>
      <c r="F19" s="18">
        <f t="shared" si="1"/>
        <v>106.77602714005567</v>
      </c>
    </row>
    <row r="20" spans="2:10" ht="24" customHeight="1">
      <c r="B20" s="5" t="s">
        <v>17</v>
      </c>
      <c r="C20" s="11">
        <v>2969.5</v>
      </c>
      <c r="D20" s="23">
        <v>855.5</v>
      </c>
      <c r="E20" s="17">
        <f t="shared" si="0"/>
        <v>-2114</v>
      </c>
      <c r="F20" s="18">
        <f t="shared" si="1"/>
        <v>28.809563899646406</v>
      </c>
    </row>
    <row r="21" spans="2:10" ht="27.75" customHeight="1">
      <c r="B21" s="1" t="s">
        <v>15</v>
      </c>
      <c r="C21" s="15">
        <v>2258493.8999999994</v>
      </c>
      <c r="D21" s="15">
        <v>2411187</v>
      </c>
      <c r="E21" s="15">
        <f t="shared" si="0"/>
        <v>152693.10000000056</v>
      </c>
      <c r="F21" s="16">
        <f t="shared" si="1"/>
        <v>106.7608373881373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Капустина Лена</cp:lastModifiedBy>
  <cp:lastPrinted>2013-07-09T10:49:28Z</cp:lastPrinted>
  <dcterms:created xsi:type="dcterms:W3CDTF">2009-02-12T06:50:30Z</dcterms:created>
  <dcterms:modified xsi:type="dcterms:W3CDTF">2013-07-26T08:09:49Z</dcterms:modified>
</cp:coreProperties>
</file>